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asul\OneDrive\Desktop\Sales-Analytics-Excel-Project\reports\"/>
    </mc:Choice>
  </mc:AlternateContent>
  <xr:revisionPtr revIDLastSave="0" documentId="8_{B9669860-C608-43F3-9991-FB61ECA50FD2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Top 10 products" sheetId="2" r:id="rId1"/>
    <sheet name="Division" sheetId="3" r:id="rId2"/>
    <sheet name="Top and bottom products - QTY" sheetId="4" r:id="rId3"/>
    <sheet name="New products - 2021" sheetId="5" r:id="rId4"/>
    <sheet name="Top 5 countries" sheetId="6" r:id="rId5"/>
  </sheets>
  <calcPr calcId="191028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<sst xmlns="http://schemas.openxmlformats.org/spreadsheetml/2006/main" count="113" uniqueCount="60">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</sst>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1">
    <xf numFmtId="0" fontId="0" fillId="0" borderId="0"/>
  </cellStyleXfs>
  <cellXfs count="38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166" fontId="3" fillId="0" borderId="0" xfId="0" applyNumberFormat="1" applyFont="1"/>
    <xf numFmtId="0" fontId="4" fillId="0" borderId="0" xfId="0" applyFont="1" applyAlignment="1">
      <alignment horizontal="left"/>
    </xf>
    <xf numFmtId="165" fontId="5" fillId="0" borderId="1" xfId="0" applyNumberFormat="1" applyFont="1" applyBorder="1"/>
    <xf numFmtId="164" fontId="4" fillId="0" borderId="0" xfId="0" applyNumberFormat="1" applyFont="1"/>
    <xf numFmtId="0" fontId="4" fillId="0" borderId="0" xfId="0" applyFont="1" applyAlignment="1">
      <alignment horizontal="left" wrapText="1"/>
    </xf>
    <xf numFmtId="166" fontId="4" fillId="0" borderId="0" xfId="0" applyNumberFormat="1" applyFont="1"/>
    <xf numFmtId="0" fontId="5" fillId="0" borderId="2" xfId="0" applyFont="1" applyBorder="1" applyAlignment="1">
      <alignment horizontal="left" wrapText="1"/>
    </xf>
    <xf numFmtId="0" fontId="4" fillId="0" borderId="4" xfId="0" pivotButton="1" applyFont="1" applyBorder="1"/>
    <xf numFmtId="0" fontId="4" fillId="0" borderId="5" xfId="0" applyFont="1" applyBorder="1"/>
    <xf numFmtId="0" fontId="4" fillId="0" borderId="6" xfId="0" pivotButton="1" applyFont="1" applyBorder="1"/>
    <xf numFmtId="0" fontId="4" fillId="0" borderId="7" xfId="0" applyFont="1" applyBorder="1"/>
    <xf numFmtId="0" fontId="4" fillId="0" borderId="8" xfId="0" pivotButton="1" applyFont="1" applyBorder="1"/>
    <xf numFmtId="0" fontId="4" fillId="0" borderId="9" xfId="0" applyFont="1" applyBorder="1"/>
    <xf numFmtId="0" fontId="5" fillId="0" borderId="3" xfId="0" applyFont="1" applyBorder="1"/>
    <xf numFmtId="164" fontId="5" fillId="0" borderId="3" xfId="0" applyNumberFormat="1" applyFont="1" applyBorder="1"/>
    <xf numFmtId="165" fontId="4" fillId="0" borderId="10" xfId="0" applyNumberFormat="1" applyFont="1" applyBorder="1"/>
    <xf numFmtId="165" fontId="4" fillId="0" borderId="11" xfId="0" applyNumberFormat="1" applyFont="1" applyBorder="1"/>
    <xf numFmtId="165" fontId="4" fillId="0" borderId="12" xfId="0" applyNumberFormat="1" applyFont="1" applyBorder="1"/>
    <xf numFmtId="0" fontId="5" fillId="0" borderId="2" xfId="0" pivotButton="1" applyFont="1" applyBorder="1" applyAlignment="1">
      <alignment horizontal="left" wrapText="1"/>
    </xf>
    <xf numFmtId="0" fontId="5" fillId="0" borderId="2" xfId="0" pivotButton="1" applyFont="1" applyBorder="1" applyAlignment="1">
      <alignment horizontal="left"/>
    </xf>
    <xf numFmtId="0" fontId="5" fillId="0" borderId="3" xfId="0" applyFont="1" applyBorder="1" applyAlignment="1">
      <alignment horizontal="right"/>
    </xf>
    <xf numFmtId="0" fontId="5" fillId="0" borderId="3" xfId="0" applyFont="1" applyBorder="1" applyAlignment="1">
      <alignment horizontal="right" wrapText="1"/>
    </xf>
    <xf numFmtId="0" fontId="5" fillId="0" borderId="2" xfId="0" pivotButton="1" applyFont="1" applyBorder="1"/>
    <xf numFmtId="166" fontId="4" fillId="0" borderId="10" xfId="0" applyNumberFormat="1" applyFont="1" applyBorder="1"/>
    <xf numFmtId="165" fontId="5" fillId="0" borderId="3" xfId="0" applyNumberFormat="1" applyFont="1" applyBorder="1"/>
    <xf numFmtId="166" fontId="4" fillId="0" borderId="11" xfId="0" applyNumberFormat="1" applyFont="1" applyBorder="1"/>
    <xf numFmtId="166" fontId="4" fillId="0" borderId="12" xfId="0" applyNumberFormat="1" applyFont="1" applyBorder="1"/>
    <xf numFmtId="0" fontId="5" fillId="0" borderId="1" xfId="0" applyFont="1" applyBorder="1" applyAlignment="1">
      <alignment horizontal="right" wrapText="1"/>
    </xf>
    <xf numFmtId="0" fontId="5" fillId="0" borderId="1" xfId="0" applyFont="1" applyBorder="1" applyAlignment="1">
      <alignment horizontal="right"/>
    </xf>
    <xf numFmtId="165" fontId="4" fillId="0" borderId="11" xfId="0" applyNumberFormat="1" applyFont="1" applyBorder="1" applyAlignment="1">
      <alignment horizontal="right"/>
    </xf>
    <xf numFmtId="165" fontId="4" fillId="0" borderId="10" xfId="0" applyNumberFormat="1" applyFont="1" applyBorder="1" applyAlignment="1">
      <alignment horizontal="right"/>
    </xf>
    <xf numFmtId="165" fontId="4" fillId="0" borderId="12" xfId="0" applyNumberFormat="1" applyFont="1" applyBorder="1" applyAlignment="1">
      <alignment horizontal="right"/>
    </xf>
    <xf numFmtId="165" fontId="5" fillId="0" borderId="1" xfId="0" applyNumberFormat="1" applyFont="1" applyBorder="1" applyAlignment="1">
      <alignment horizontal="right"/>
    </xf>
  </cellXfs>
  <cellStyles count="1">
    <cellStyle name="Normal" xfId="0" builtinId="0"/>
  </cellStyles>
  <dxfs count="194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alignment horizontal="right"/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alignment horizontal="right"/>
    </dxf>
    <dxf>
      <alignment horizontal="left"/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5" formatCode="0.0,,&quot;M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horizontal="left"/>
    </dxf>
    <dxf>
      <alignment horizontal="right"/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horizontal="right"/>
    </dxf>
    <dxf>
      <alignment horizontal="general"/>
    </dxf>
    <dxf>
      <font>
        <b/>
      </font>
    </dxf>
    <dxf>
      <alignment horizontal="center"/>
    </dxf>
    <dxf>
      <alignment horizontal="left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horizontal="right"/>
    </dxf>
    <dxf>
      <alignment horizontal="right"/>
    </dxf>
    <dxf>
      <alignment horizontal="right"/>
    </dxf>
    <dxf>
      <alignment horizontal="left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horizontal="right"/>
    </dxf>
    <dxf>
      <alignment horizontal="right"/>
    </dxf>
    <dxf>
      <alignment horizontal="right"/>
    </dxf>
    <dxf>
      <alignment horizontal="left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43287036" backgroundQuery="1" createdVersion="8" refreshedVersion="8" minRefreshableVersion="3" recordCount="0" supportSubquery="1" supportAdvancedDrill="1" xr:uid="{4B568A6A-24D1-4FC8-BB47-ACFAAFE85F1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2893519" backgroundQuery="1" createdVersion="8" refreshedVersion="8" minRefreshableVersion="3" recordCount="0" supportSubquery="1" supportAdvancedDrill="1" xr:uid="{4FDDBE4E-53EF-4035-B67E-32CA1A977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6365744" backgroundQuery="1" createdVersion="8" refreshedVersion="8" minRefreshableVersion="3" recordCount="0" supportSubquery="1" supportAdvancedDrill="1" xr:uid="{D68C34BF-7EDB-4DD0-A976-77ECBB306B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DD47059-DBB1-4A1A-AAF6-8C079C5B7F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63078703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amshi Krishna Reddy" refreshedDate="45890.667781018521" backgroundQuery="1" createdVersion="8" refreshedVersion="8" minRefreshableVersion="3" recordCount="0" supportSubquery="1" supportAdvancedDrill="1" xr:uid="{BC99085D-759E-458E-99D7-238C6B9CE57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6">
    <format dxfId="193">
      <pivotArea type="all" dataOnly="0" outline="0" fieldPosition="0"/>
    </format>
    <format dxfId="19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0">
      <pivotArea grandRow="1" outline="0" collapsedLevelsAreSubtotals="1" fieldPosition="0"/>
    </format>
    <format dxfId="189">
      <pivotArea dataOnly="0" labelOnly="1" grandRow="1" outline="0" fieldPosition="0"/>
    </format>
    <format dxfId="188">
      <pivotArea grandRow="1" outline="0" collapsedLevelsAreSubtotals="1" fieldPosition="0"/>
    </format>
    <format dxfId="187">
      <pivotArea dataOnly="0" labelOnly="1" grandRow="1" outline="0" fieldPosition="0"/>
    </format>
    <format dxfId="1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4">
      <pivotArea grandRow="1" outline="0" collapsedLevelsAreSubtotals="1" fieldPosition="0"/>
    </format>
    <format dxfId="183">
      <pivotArea dataOnly="0" labelOnly="1" grandRow="1" outline="0" fieldPosition="0"/>
    </format>
    <format dxfId="182">
      <pivotArea dataOnly="0" grandRow="1" axis="axisRow" fieldPosition="0"/>
    </format>
    <format dxfId="1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0">
      <pivotArea type="all" dataOnly="0" outline="0" fieldPosition="0"/>
    </format>
    <format dxfId="179">
      <pivotArea outline="0" collapsedLevelsAreSubtotals="1" fieldPosition="0"/>
    </format>
    <format dxfId="178">
      <pivotArea dataOnly="0" labelOnly="1" grandRow="1" outline="0" fieldPosition="0"/>
    </format>
    <format dxfId="1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6">
      <pivotArea dataOnly="0" labelOnly="1" grandRow="1" outline="0" fieldPosition="0"/>
    </format>
    <format dxfId="175">
      <pivotArea dataOnly="0" labelOnly="1" grandRow="1" outline="0" fieldPosition="0"/>
    </format>
    <format dxfId="1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3">
      <pivotArea field="4" type="button" dataOnly="0" labelOnly="1" outline="0" axis="axisRow" fieldPosition="0"/>
    </format>
    <format dxfId="172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1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70">
      <pivotArea dataOnly="0" labelOnly="1" grandRow="1" outline="0" fieldPosition="0"/>
    </format>
    <format dxfId="169">
      <pivotArea field="4" type="button" dataOnly="0" labelOnly="1" outline="0" axis="axisRow" fieldPosition="0"/>
    </format>
    <format dxfId="1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">
      <pivotArea collapsedLevelsAreSubtotals="1" fieldPosition="0">
        <references count="2">
          <reference field="4294967294" count="2" selected="0">
            <x v="0"/>
            <x v="1"/>
          </reference>
          <reference field="4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165">
      <pivotArea grandRow="1" outline="0" collapsedLevelsAreSubtotals="1" fieldPosition="0"/>
    </format>
    <format dxfId="164">
      <pivotArea dataOnly="0" labelOnly="1" grandRow="1" outline="0" fieldPosition="0"/>
    </format>
    <format dxfId="163">
      <pivotArea field="4" type="button" dataOnly="0" labelOnly="1" outline="0" axis="axisRow" fieldPosition="0"/>
    </format>
    <format dxfId="1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1">
      <pivotArea field="4" type="button" dataOnly="0" labelOnly="1" outline="0" axis="axisRow" fieldPosition="0"/>
    </format>
    <format dxfId="16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8">
      <pivotArea dataOnly="0" labelOnly="1" outline="0" fieldPosition="0">
        <references count="1">
          <reference field="4294967294" count="1"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4">
    <format dxfId="157">
      <pivotArea type="all" dataOnly="0" outline="0" fieldPosition="0"/>
    </format>
    <format dxfId="1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4">
      <pivotArea grandRow="1" outline="0" collapsedLevelsAreSubtotals="1" fieldPosition="0"/>
    </format>
    <format dxfId="153">
      <pivotArea dataOnly="0" labelOnly="1" grandRow="1" outline="0" fieldPosition="0"/>
    </format>
    <format dxfId="152">
      <pivotArea grandRow="1" outline="0" collapsedLevelsAreSubtotals="1" fieldPosition="0"/>
    </format>
    <format dxfId="151">
      <pivotArea dataOnly="0" labelOnly="1" grandRow="1" outline="0" fieldPosition="0"/>
    </format>
    <format dxfId="15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8">
      <pivotArea grandRow="1" outline="0" collapsedLevelsAreSubtotals="1" fieldPosition="0"/>
    </format>
    <format dxfId="147">
      <pivotArea dataOnly="0" labelOnly="1" grandRow="1" outline="0" fieldPosition="0"/>
    </format>
    <format dxfId="146">
      <pivotArea dataOnly="0" grandRow="1" axis="axisRow" fieldPosition="0"/>
    </format>
    <format dxfId="1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4">
      <pivotArea type="all" dataOnly="0" outline="0" fieldPosition="0"/>
    </format>
    <format dxfId="143">
      <pivotArea outline="0" collapsedLevelsAreSubtotals="1" fieldPosition="0"/>
    </format>
    <format dxfId="142">
      <pivotArea dataOnly="0" labelOnly="1" grandRow="1" outline="0" fieldPosition="0"/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dataOnly="0" labelOnly="1" grandRow="1" outline="0" fieldPosition="0"/>
    </format>
    <format dxfId="139">
      <pivotArea dataOnly="0" labelOnly="1" grandRow="1" outline="0" fieldPosition="0"/>
    </format>
    <format dxfId="1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7">
      <pivotArea field="4" type="button" dataOnly="0" labelOnly="1" outline="0"/>
    </format>
    <format dxfId="136">
      <pivotArea dataOnly="0" labelOnly="1" grandRow="1" outline="0" fieldPosition="0"/>
    </format>
    <format dxfId="135">
      <pivotArea field="4" type="button" dataOnly="0" labelOnly="1" outline="0"/>
    </format>
    <format dxfId="1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3">
      <pivotArea field="1" type="button" dataOnly="0" labelOnly="1" outline="0" axis="axisRow" fieldPosition="0"/>
    </format>
    <format dxfId="132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131">
      <pivotArea field="1" type="button" dataOnly="0" labelOnly="1" outline="0" axis="axisRow" fieldPosition="0"/>
    </format>
    <format dxfId="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field="1" type="button" dataOnly="0" labelOnly="1" outline="0" axis="axisRow" fieldPosition="0"/>
    </format>
    <format dxfId="12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4">
      <pivotArea dataOnly="0" outline="0" fieldPosition="0">
        <references count="1">
          <reference field="4294967294" count="1">
            <x v="1"/>
          </reference>
        </references>
      </pivotArea>
    </format>
  </formats>
  <conditionalFormats count="2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2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7">
    <format dxfId="93">
      <pivotArea type="all" dataOnly="0" outline="0" fieldPosition="0"/>
    </format>
    <format dxfId="92">
      <pivotArea grandRow="1" outline="0" collapsedLevelsAreSubtotals="1" fieldPosition="0"/>
    </format>
    <format dxfId="91">
      <pivotArea dataOnly="0" labelOnly="1" grandRow="1" outline="0" fieldPosition="0"/>
    </format>
    <format dxfId="90">
      <pivotArea grandRow="1" outline="0" collapsedLevelsAreSubtotals="1" fieldPosition="0"/>
    </format>
    <format dxfId="89">
      <pivotArea dataOnly="0" labelOnly="1" grandRow="1" outline="0" fieldPosition="0"/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dataOnly="0" grandRow="1" axis="axisRow" fieldPosition="0"/>
    </format>
    <format dxfId="85">
      <pivotArea type="all" dataOnly="0" outline="0" fieldPosition="0"/>
    </format>
    <format dxfId="84">
      <pivotArea outline="0" collapsedLevelsAreSubtotals="1" fieldPosition="0"/>
    </format>
    <format dxfId="83">
      <pivotArea dataOnly="0" labelOnly="1" grandRow="1" outline="0" fieldPosition="0"/>
    </format>
    <format dxfId="82">
      <pivotArea dataOnly="0" labelOnly="1" grandRow="1" outline="0" fieldPosition="0"/>
    </format>
    <format dxfId="81">
      <pivotArea dataOnly="0" labelOnly="1" grandRow="1" outline="0" fieldPosition="0"/>
    </format>
    <format dxfId="80">
      <pivotArea field="2" type="button" dataOnly="0" labelOnly="1" outline="0" axis="axisRow" fieldPosition="0"/>
    </format>
    <format dxfId="79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8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7">
      <pivotArea dataOnly="0" labelOnly="1" grandRow="1" outline="0" fieldPosition="0"/>
    </format>
    <format dxfId="76">
      <pivotArea field="2" type="button" dataOnly="0" labelOnly="1" outline="0" axis="axisRow" fieldPosition="0"/>
    </format>
    <format dxfId="75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74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73">
      <pivotArea field="2" type="button" dataOnly="0" labelOnly="1" outline="0" axis="axisRow" fieldPosition="0"/>
    </format>
    <format dxfId="72">
      <pivotArea dataOnly="0" labelOnly="1" outline="0" axis="axisValues" fieldPosition="0"/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dataOnly="0" outline="0" axis="axisValues" fieldPosition="0"/>
    </format>
    <format dxfId="68">
      <pivotArea dataOnly="0" outline="0" axis="axisValues" fieldPosition="0"/>
    </format>
    <format dxfId="67">
      <pivotArea field="2" type="button" dataOnly="0" labelOnly="1" outline="0" axis="axisRow" fieldPosition="0"/>
    </format>
  </formats>
  <conditionalFormats count="2">
    <conditionalFormat priority="1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17"/>
              <x v="18"/>
              <x v="34"/>
              <x v="35"/>
              <x v="3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30">
    <format dxfId="123">
      <pivotArea type="all" dataOnly="0" outline="0" fieldPosition="0"/>
    </format>
    <format dxfId="122">
      <pivotArea grandRow="1" outline="0" collapsedLevelsAreSubtotals="1" fieldPosition="0"/>
    </format>
    <format dxfId="121">
      <pivotArea dataOnly="0" labelOnly="1" grandRow="1" outline="0" fieldPosition="0"/>
    </format>
    <format dxfId="120">
      <pivotArea grandRow="1" outline="0" collapsedLevelsAreSubtotals="1" fieldPosition="0"/>
    </format>
    <format dxfId="119">
      <pivotArea dataOnly="0" labelOnly="1" grandRow="1" outline="0" fieldPosition="0"/>
    </format>
    <format dxfId="118">
      <pivotArea grandRow="1" outline="0" collapsedLevelsAreSubtotals="1" fieldPosition="0"/>
    </format>
    <format dxfId="117">
      <pivotArea dataOnly="0" labelOnly="1" grandRow="1" outline="0" fieldPosition="0"/>
    </format>
    <format dxfId="116">
      <pivotArea dataOnly="0" grandRow="1" axis="axisRow" fieldPosition="0"/>
    </format>
    <format dxfId="115">
      <pivotArea type="all" dataOnly="0" outline="0" fieldPosition="0"/>
    </format>
    <format dxfId="114">
      <pivotArea outline="0" collapsedLevelsAreSubtotals="1" fieldPosition="0"/>
    </format>
    <format dxfId="113">
      <pivotArea dataOnly="0" labelOnly="1" grandRow="1" outline="0" fieldPosition="0"/>
    </format>
    <format dxfId="112">
      <pivotArea dataOnly="0" labelOnly="1" grandRow="1" outline="0" fieldPosition="0"/>
    </format>
    <format dxfId="111">
      <pivotArea dataOnly="0" labelOnly="1" grandRow="1" outline="0" fieldPosition="0"/>
    </format>
    <format dxfId="110">
      <pivotArea field="2" type="button" dataOnly="0" labelOnly="1" outline="0" axis="axisRow" fieldPosition="0"/>
    </format>
    <format dxfId="109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8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07">
      <pivotArea dataOnly="0" labelOnly="1" grandRow="1" outline="0" fieldPosition="0"/>
    </format>
    <format dxfId="106">
      <pivotArea field="2" type="button" dataOnly="0" labelOnly="1" outline="0" axis="axisRow" fieldPosition="0"/>
    </format>
    <format dxfId="105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104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103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  <format dxfId="102">
      <pivotArea field="2" type="button" dataOnly="0" labelOnly="1" outline="0" axis="axisRow" fieldPosition="0"/>
    </format>
    <format dxfId="101">
      <pivotArea dataOnly="0" labelOnly="1" outline="0" axis="axisValues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field="2" type="button" dataOnly="0" labelOnly="1" outline="0" axis="axisRow" fieldPosition="0"/>
    </format>
    <format dxfId="97">
      <pivotArea dataOnly="0" labelOnly="1" outline="0" axis="axisValues" fieldPosition="0"/>
    </format>
    <format dxfId="96">
      <pivotArea dataOnly="0" labelOnly="1" outline="0" axis="axisValues" fieldPosition="0"/>
    </format>
    <format dxfId="95">
      <pivotArea grandRow="1" outline="0" collapsedLevelsAreSubtotals="1" fieldPosition="0"/>
    </format>
    <format dxfId="94">
      <pivotArea dataOnly="0" labelOnly="1" outline="0" axis="axisValues" fieldPosition="0"/>
    </format>
  </formats>
  <conditionalFormats count="2">
    <conditionalFormat priority="10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14"/>
              <x v="21"/>
              <x v="23"/>
              <x v="24"/>
              <x v="5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fld="4" subtotal="count" baseField="0" baseItem="0"/>
  </dataFields>
  <formats count="33">
    <format dxfId="66">
      <pivotArea type="all" dataOnly="0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dataOnly="0" grandRow="1" axis="axisRow" fieldPosition="0"/>
    </format>
    <format dxfId="58">
      <pivotArea type="all" dataOnly="0" outline="0" fieldPosition="0"/>
    </format>
    <format dxfId="57">
      <pivotArea outline="0" collapsedLevelsAreSubtotals="1" fieldPosition="0"/>
    </format>
    <format dxfId="56">
      <pivotArea dataOnly="0" labelOnly="1" grandRow="1" outline="0" fieldPosition="0"/>
    </format>
    <format dxfId="55">
      <pivotArea grandRow="1" outline="0" collapsedLevelsAreSubtotals="1" fieldPosition="0"/>
    </format>
    <format dxfId="54">
      <pivotArea dataOnly="0" labelOnly="1" grandRow="1" outline="0" fieldPosition="0"/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field="2" type="button" dataOnly="0" labelOnly="1" outline="0" axis="axisRow" fieldPosition="0"/>
    </format>
    <format dxfId="50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9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48">
      <pivotArea dataOnly="0" labelOnly="1" grandRow="1" outline="0" fieldPosition="0"/>
    </format>
    <format dxfId="47">
      <pivotArea field="2" type="button" dataOnly="0" labelOnly="1" outline="0" axis="axisRow" fieldPosition="0"/>
    </format>
    <format dxfId="46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45">
      <pivotArea grandRow="1" outline="0" collapsedLevelsAreSubtotals="1" fieldPosition="0"/>
    </format>
    <format dxfId="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">
      <pivotArea field="2" type="button" dataOnly="0" labelOnly="1" outline="0" axis="axisRow" fieldPosition="0"/>
    </format>
    <format dxfId="42">
      <pivotArea dataOnly="0" labelOnly="1" outline="0" axis="axisValues" fieldPosition="0"/>
    </format>
    <format dxfId="41">
      <pivotArea dataOnly="0" labelOnly="1" outline="0" axis="axisValues" fieldPosition="0"/>
    </format>
    <format dxfId="40">
      <pivotArea field="2" type="button" dataOnly="0" labelOnly="1" outline="0" axis="axisRow" fieldPosition="0"/>
    </format>
    <format dxfId="39">
      <pivotArea dataOnly="0" labelOnly="1" outline="0" axis="axisValues" fieldPosition="0"/>
    </format>
    <format dxfId="38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37">
      <pivotArea field="2" type="button" dataOnly="0" labelOnly="1" outline="0" axis="axisRow" fieldPosition="0"/>
    </format>
    <format dxfId="36">
      <pivotArea dataOnly="0" labelOnly="1" outline="0" axis="axisValues" fieldPosition="0"/>
    </format>
    <format dxfId="35">
      <pivotArea grandRow="1" outline="0" collapsedLevelsAreSubtotals="1" fieldPosition="0"/>
    </format>
    <format dxfId="34">
      <pivotArea dataOnly="0" labelOnly="1" grandRow="1" outline="0" fieldPosition="0"/>
    </format>
  </formats>
  <conditionalFormats count="1">
    <conditionalFormat priority="2">
      <pivotAreas count="16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34">
    <format dxfId="33">
      <pivotArea type="all" dataOnly="0" outline="0" fieldPosition="0"/>
    </format>
    <format dxfId="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dataOnly="0" grandRow="1" axis="axisRow" fieldPosition="0"/>
    </format>
    <format dxfId="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">
      <pivotArea type="all" dataOnly="0" outline="0" fieldPosition="0"/>
    </format>
    <format dxfId="19">
      <pivotArea outline="0" collapsedLevelsAreSubtotals="1" fieldPosition="0"/>
    </format>
    <format dxfId="18">
      <pivotArea dataOnly="0" labelOnly="1" grandRow="1" outline="0" fieldPosition="0"/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dataOnly="0" labelOnly="1" grandRow="1" outline="0" fieldPosition="0"/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field="2" type="button" dataOnly="0" labelOnly="1" outline="0"/>
    </format>
    <format dxfId="12">
      <pivotArea dataOnly="0" labelOnly="1" grandRow="1" outline="0" fieldPosition="0"/>
    </format>
    <format dxfId="11">
      <pivotArea field="2" type="button" dataOnly="0" labelOnly="1" outline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field="4" type="button" dataOnly="0" labelOnly="1" outline="0" axis="axisRow" fieldPosition="0"/>
    </format>
    <format dxfId="8">
      <pivotArea dataOnly="0" labelOnly="1" outline="0" axis="axisValues" fieldPosition="0"/>
    </format>
    <format dxfId="7">
      <pivotArea field="4" type="button" dataOnly="0" labelOnly="1" outline="0" axis="axisRow" fieldPosition="0"/>
    </format>
    <format dxfId="6">
      <pivotArea dataOnly="0" labelOnly="1" outline="0" axis="axisValues" fieldPosition="0"/>
    </format>
    <format dxfId="5">
      <pivotArea dataOnly="0" labelOnly="1" outline="0" axis="axisValues" fieldPosition="0"/>
    </format>
    <format dxfId="4">
      <pivotArea collapsedLevelsAreSubtotals="1" fieldPosition="0">
        <references count="1">
          <reference field="4" count="0"/>
        </references>
      </pivotArea>
    </format>
    <format dxfId="3">
      <pivotArea field="4" type="button" dataOnly="0" labelOnly="1" outline="0" axis="axisRow" fieldPosition="0"/>
    </format>
    <format dxfId="2">
      <pivotArea dataOnly="0" labelOnly="1" outline="0" axis="axisValues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70"/>
  <sheetViews>
    <sheetView showGridLines="0" tabSelected="1" view="pageLayout" zoomScale="130" zoomScaleNormal="160" zoomScalePageLayoutView="130" workbookViewId="0">
      <selection activeCell="B2" sqref="B2:C4"/>
    </sheetView>
  </sheetViews>
  <sheetFormatPr defaultRowHeight="14.4" x14ac:dyDescent="0.3"/>
  <cols>
    <col min="2" max="2" width="30.88671875" style="4" bestFit="1" customWidth="1"/>
    <col min="3" max="3" width="7" bestFit="1" customWidth="1"/>
    <col min="4" max="4" width="8.1093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12" t="s">
        <v>1</v>
      </c>
      <c r="C2" s="13" t="s" vm="1">
        <v>2</v>
      </c>
      <c r="E2" s="1" t="s">
        <v>3</v>
      </c>
      <c r="F2" s="1"/>
    </row>
    <row r="3" spans="2:8" x14ac:dyDescent="0.3">
      <c r="B3" s="16" t="s">
        <v>4</v>
      </c>
      <c r="C3" s="17" t="s" vm="2">
        <v>2</v>
      </c>
      <c r="E3" t="s">
        <v>5</v>
      </c>
      <c r="F3" s="1"/>
    </row>
    <row r="4" spans="2:8" x14ac:dyDescent="0.3">
      <c r="B4" s="14" t="s">
        <v>6</v>
      </c>
      <c r="C4" s="15" t="s" vm="3">
        <v>2</v>
      </c>
    </row>
    <row r="6" spans="2:8" x14ac:dyDescent="0.3">
      <c r="B6" s="23" t="s">
        <v>7</v>
      </c>
      <c r="C6" s="32" t="s">
        <v>8</v>
      </c>
      <c r="D6" s="32" t="s">
        <v>9</v>
      </c>
      <c r="E6" s="26" t="s">
        <v>10</v>
      </c>
    </row>
    <row r="7" spans="2:8" ht="28.8" x14ac:dyDescent="0.3">
      <c r="B7" s="9" t="s">
        <v>11</v>
      </c>
      <c r="C7" s="21">
        <v>3017651.26</v>
      </c>
      <c r="D7" s="21">
        <v>19350888.969999999</v>
      </c>
      <c r="E7" s="8">
        <v>5.4125663646103357</v>
      </c>
      <c r="H7" s="2"/>
    </row>
    <row r="8" spans="2:8" x14ac:dyDescent="0.3">
      <c r="B8" s="9" t="s">
        <v>12</v>
      </c>
      <c r="C8" s="20">
        <v>780509.95</v>
      </c>
      <c r="D8" s="20">
        <v>4379743.4400000004</v>
      </c>
      <c r="E8" s="8">
        <v>4.6113870681597335</v>
      </c>
      <c r="H8" s="2"/>
    </row>
    <row r="9" spans="2:8" x14ac:dyDescent="0.3">
      <c r="B9" s="9" t="s">
        <v>13</v>
      </c>
      <c r="C9" s="20">
        <v>670943.94999999995</v>
      </c>
      <c r="D9" s="20">
        <v>5159507.3099999996</v>
      </c>
      <c r="E9" s="8">
        <v>6.6899229958031512</v>
      </c>
      <c r="H9" s="2"/>
    </row>
    <row r="10" spans="2:8" x14ac:dyDescent="0.3">
      <c r="B10" s="9" t="s">
        <v>14</v>
      </c>
      <c r="C10" s="20">
        <v>48711.25</v>
      </c>
      <c r="D10" s="20">
        <v>837583.23</v>
      </c>
      <c r="E10" s="8">
        <v>16.194862172496087</v>
      </c>
      <c r="H10" s="2"/>
    </row>
    <row r="11" spans="2:8" x14ac:dyDescent="0.3">
      <c r="B11" s="9" t="s">
        <v>15</v>
      </c>
      <c r="C11" s="20">
        <v>52983.41</v>
      </c>
      <c r="D11" s="20">
        <v>937207.26</v>
      </c>
      <c r="E11" s="8">
        <v>16.688692743634281</v>
      </c>
      <c r="H11" s="2"/>
    </row>
    <row r="12" spans="2:8" x14ac:dyDescent="0.3">
      <c r="B12" s="9" t="s">
        <v>16</v>
      </c>
      <c r="C12" s="20">
        <v>68492.95</v>
      </c>
      <c r="D12" s="20">
        <v>1227566.43</v>
      </c>
      <c r="E12" s="8">
        <v>16.922522390990608</v>
      </c>
      <c r="H12" s="2"/>
    </row>
    <row r="13" spans="2:8" x14ac:dyDescent="0.3">
      <c r="B13" s="9" t="s">
        <v>17</v>
      </c>
      <c r="C13" s="20">
        <v>25111.06</v>
      </c>
      <c r="D13" s="20">
        <v>1437236.73</v>
      </c>
      <c r="E13" s="8">
        <v>56.235207514139184</v>
      </c>
      <c r="H13" s="2"/>
    </row>
    <row r="14" spans="2:8" x14ac:dyDescent="0.3">
      <c r="B14" s="9" t="s">
        <v>18</v>
      </c>
      <c r="C14" s="20">
        <v>647812.53</v>
      </c>
      <c r="D14" s="20">
        <v>3806948.89</v>
      </c>
      <c r="E14" s="8">
        <v>4.8766212657232799</v>
      </c>
      <c r="H14" s="2"/>
    </row>
    <row r="15" spans="2:8" x14ac:dyDescent="0.3">
      <c r="B15" s="9" t="s">
        <v>19</v>
      </c>
      <c r="C15" s="20">
        <v>432975.45</v>
      </c>
      <c r="D15" s="20">
        <v>11211859.029999999</v>
      </c>
      <c r="E15" s="8">
        <v>24.894907043805834</v>
      </c>
      <c r="H15" s="2"/>
    </row>
    <row r="16" spans="2:8" x14ac:dyDescent="0.3">
      <c r="B16" s="9" t="s">
        <v>20</v>
      </c>
      <c r="C16" s="22">
        <v>688701.91</v>
      </c>
      <c r="D16" s="22">
        <v>3640101.9</v>
      </c>
      <c r="E16" s="8">
        <v>4.2854534699925537</v>
      </c>
      <c r="H16" s="2"/>
    </row>
    <row r="17" spans="2:8" x14ac:dyDescent="0.3">
      <c r="B17" s="11" t="s">
        <v>21</v>
      </c>
      <c r="C17" s="7">
        <v>6433893.7199999997</v>
      </c>
      <c r="D17" s="7">
        <v>51988643.189999998</v>
      </c>
      <c r="E17" s="19">
        <v>7.0804323870615633</v>
      </c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B1:H70"/>
  <sheetViews>
    <sheetView showGridLines="0" view="pageLayout" zoomScale="130" zoomScaleNormal="160" zoomScalePageLayoutView="130" workbookViewId="0">
      <selection activeCell="A4" sqref="A4"/>
    </sheetView>
  </sheetViews>
  <sheetFormatPr defaultRowHeight="14.4" x14ac:dyDescent="0.3"/>
  <cols>
    <col min="2" max="2" width="13.88671875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22</v>
      </c>
      <c r="F2" s="1"/>
    </row>
    <row r="3" spans="2:8" x14ac:dyDescent="0.3">
      <c r="B3" s="12" t="s">
        <v>1</v>
      </c>
      <c r="C3" s="13" t="s" vm="1">
        <v>2</v>
      </c>
      <c r="E3" t="s">
        <v>5</v>
      </c>
      <c r="F3" s="1"/>
    </row>
    <row r="4" spans="2:8" x14ac:dyDescent="0.3">
      <c r="B4" s="14" t="s">
        <v>6</v>
      </c>
      <c r="C4" s="15" t="s" vm="3">
        <v>2</v>
      </c>
    </row>
    <row r="6" spans="2:8" x14ac:dyDescent="0.3">
      <c r="B6" s="24" t="s">
        <v>23</v>
      </c>
      <c r="C6" s="33" t="s">
        <v>8</v>
      </c>
      <c r="D6" s="33" t="s">
        <v>9</v>
      </c>
      <c r="E6" s="25" t="s">
        <v>10</v>
      </c>
    </row>
    <row r="7" spans="2:8" x14ac:dyDescent="0.3">
      <c r="B7" s="6" t="s">
        <v>24</v>
      </c>
      <c r="C7" s="21">
        <v>51381236.68</v>
      </c>
      <c r="D7" s="34">
        <v>94734636.299999997</v>
      </c>
      <c r="E7" s="8">
        <v>0.84375936472691371</v>
      </c>
      <c r="H7" s="2"/>
    </row>
    <row r="8" spans="2:8" x14ac:dyDescent="0.3">
      <c r="B8" s="6" t="s">
        <v>25</v>
      </c>
      <c r="C8" s="20">
        <v>105240750.19</v>
      </c>
      <c r="D8" s="35">
        <v>338378682.16000003</v>
      </c>
      <c r="E8" s="8">
        <v>2.2152819278568088</v>
      </c>
      <c r="H8" s="2"/>
    </row>
    <row r="9" spans="2:8" x14ac:dyDescent="0.3">
      <c r="B9" s="6" t="s">
        <v>26</v>
      </c>
      <c r="C9" s="22">
        <v>40068966.210000001</v>
      </c>
      <c r="D9" s="36">
        <v>165763776.81</v>
      </c>
      <c r="E9" s="8">
        <v>3.1369616560916009</v>
      </c>
      <c r="H9" s="2"/>
    </row>
    <row r="10" spans="2:8" x14ac:dyDescent="0.3">
      <c r="B10" s="11" t="s">
        <v>21</v>
      </c>
      <c r="C10" s="7">
        <v>196690953.08000001</v>
      </c>
      <c r="D10" s="37">
        <v>598877095.26999998</v>
      </c>
      <c r="E10" s="19">
        <v>2.0447617742053392</v>
      </c>
      <c r="H10" s="2"/>
    </row>
    <row r="11" spans="2:8" x14ac:dyDescent="0.3">
      <c r="B11"/>
      <c r="H11" s="2"/>
    </row>
    <row r="12" spans="2:8" x14ac:dyDescent="0.3">
      <c r="B12"/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 E7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 E7 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dimension ref="B1:H70"/>
  <sheetViews>
    <sheetView showGridLines="0" view="pageLayout" zoomScale="130" zoomScaleNormal="160" zoomScalePageLayoutView="130" workbookViewId="0">
      <selection activeCell="E9" sqref="E9"/>
    </sheetView>
  </sheetViews>
  <sheetFormatPr defaultRowHeight="14.4" x14ac:dyDescent="0.3"/>
  <cols>
    <col min="2" max="2" width="25.33203125" style="4" bestFit="1" customWidth="1"/>
    <col min="3" max="3" width="12.6640625" bestFit="1" customWidth="1"/>
    <col min="4" max="4" width="10.4414062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12" t="s">
        <v>1</v>
      </c>
      <c r="C2" s="13" t="s" vm="1">
        <v>2</v>
      </c>
      <c r="E2" s="1" t="s">
        <v>27</v>
      </c>
      <c r="F2" s="1"/>
    </row>
    <row r="3" spans="2:8" x14ac:dyDescent="0.3">
      <c r="B3" s="16" t="s">
        <v>4</v>
      </c>
      <c r="C3" s="17" t="s" vm="2">
        <v>2</v>
      </c>
      <c r="F3" s="1"/>
    </row>
    <row r="4" spans="2:8" x14ac:dyDescent="0.3">
      <c r="B4" s="14" t="s">
        <v>6</v>
      </c>
      <c r="C4" s="15" t="s" vm="3">
        <v>2</v>
      </c>
    </row>
    <row r="6" spans="2:8" x14ac:dyDescent="0.3">
      <c r="B6" s="23" t="s">
        <v>7</v>
      </c>
      <c r="C6" s="25" t="s">
        <v>28</v>
      </c>
    </row>
    <row r="7" spans="2:8" x14ac:dyDescent="0.3">
      <c r="B7" s="9" t="s">
        <v>29</v>
      </c>
      <c r="C7" s="10">
        <v>3376565</v>
      </c>
      <c r="E7" s="5"/>
      <c r="H7" s="2"/>
    </row>
    <row r="8" spans="2:8" x14ac:dyDescent="0.3">
      <c r="B8" s="9" t="s">
        <v>30</v>
      </c>
      <c r="C8" s="10">
        <v>3975074</v>
      </c>
      <c r="E8" s="5"/>
      <c r="H8" s="2"/>
    </row>
    <row r="9" spans="2:8" x14ac:dyDescent="0.3">
      <c r="B9" s="9" t="s">
        <v>31</v>
      </c>
      <c r="C9" s="10">
        <v>4151008</v>
      </c>
      <c r="E9" s="5"/>
      <c r="H9" s="2"/>
    </row>
    <row r="10" spans="2:8" x14ac:dyDescent="0.3">
      <c r="B10" s="9" t="s">
        <v>32</v>
      </c>
      <c r="C10" s="10">
        <v>3371170</v>
      </c>
      <c r="E10" s="5"/>
      <c r="H10" s="2"/>
    </row>
    <row r="11" spans="2:8" x14ac:dyDescent="0.3">
      <c r="B11" s="9" t="s">
        <v>33</v>
      </c>
      <c r="C11" s="10">
        <v>4126295</v>
      </c>
      <c r="E11" s="5"/>
      <c r="H11" s="2"/>
    </row>
    <row r="12" spans="2:8" x14ac:dyDescent="0.3">
      <c r="B12" s="11" t="s">
        <v>21</v>
      </c>
      <c r="C12" s="18">
        <v>19000112</v>
      </c>
      <c r="E12" s="5"/>
      <c r="H12" s="2"/>
    </row>
    <row r="13" spans="2:8" x14ac:dyDescent="0.3">
      <c r="B13"/>
      <c r="E13" s="5"/>
      <c r="H13" s="2"/>
    </row>
    <row r="14" spans="2:8" x14ac:dyDescent="0.3">
      <c r="B14"/>
      <c r="E14" s="1" t="s">
        <v>34</v>
      </c>
      <c r="H14" s="2"/>
    </row>
    <row r="15" spans="2:8" x14ac:dyDescent="0.3">
      <c r="B15"/>
      <c r="H15" s="2"/>
    </row>
    <row r="16" spans="2:8" x14ac:dyDescent="0.3">
      <c r="B16" s="12" t="s">
        <v>1</v>
      </c>
      <c r="C16" s="13" t="s" vm="1">
        <v>2</v>
      </c>
      <c r="E16" s="5"/>
      <c r="H16" s="2"/>
    </row>
    <row r="17" spans="2:8" x14ac:dyDescent="0.3">
      <c r="B17" s="16" t="s">
        <v>4</v>
      </c>
      <c r="C17" s="17" t="s" vm="2">
        <v>2</v>
      </c>
      <c r="H17" s="2"/>
    </row>
    <row r="18" spans="2:8" x14ac:dyDescent="0.3">
      <c r="B18" s="14" t="s">
        <v>6</v>
      </c>
      <c r="C18" s="15" t="s" vm="3">
        <v>2</v>
      </c>
      <c r="H18" s="2"/>
    </row>
    <row r="20" spans="2:8" x14ac:dyDescent="0.3">
      <c r="B20" s="23" t="s">
        <v>7</v>
      </c>
      <c r="C20" s="25" t="s">
        <v>28</v>
      </c>
    </row>
    <row r="21" spans="2:8" x14ac:dyDescent="0.3">
      <c r="B21" s="9" t="s">
        <v>35</v>
      </c>
      <c r="C21" s="10">
        <v>51721</v>
      </c>
    </row>
    <row r="22" spans="2:8" x14ac:dyDescent="0.3">
      <c r="B22" s="9" t="s">
        <v>36</v>
      </c>
      <c r="C22" s="10">
        <v>63059</v>
      </c>
    </row>
    <row r="23" spans="2:8" x14ac:dyDescent="0.3">
      <c r="B23" s="9" t="s">
        <v>13</v>
      </c>
      <c r="C23" s="10">
        <v>15224</v>
      </c>
    </row>
    <row r="24" spans="2:8" x14ac:dyDescent="0.3">
      <c r="B24" s="9" t="s">
        <v>37</v>
      </c>
      <c r="C24" s="10">
        <v>8854</v>
      </c>
    </row>
    <row r="25" spans="2:8" x14ac:dyDescent="0.3">
      <c r="B25" s="9" t="s">
        <v>19</v>
      </c>
      <c r="C25" s="10">
        <v>36029</v>
      </c>
    </row>
    <row r="26" spans="2:8" x14ac:dyDescent="0.3">
      <c r="B26" s="11" t="s">
        <v>21</v>
      </c>
      <c r="C26" s="18">
        <v>174887</v>
      </c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>
    <cfRule type="colorScale" priority="1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1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0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{029F3FED-9FF8-4203-B135-D0859A7B3B00}</x14:id>
        </ext>
      </extLst>
    </cfRule>
  </conditionalFormatting>
  <conditionalFormatting pivot="1" sqref="C21:C2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{28CD8E3D-CFED-458B-A716-5AE2ACFA64F6}</x14:id>
        </ext>
      </extLst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29F3FED-9FF8-4203-B135-D0859A7B3B0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C7:C11</xm:sqref>
        </x14:conditionalFormatting>
        <x14:conditionalFormatting xmlns:xm="http://schemas.microsoft.com/office/excel/2006/main" pivot="1">
          <x14:cfRule type="dataBar" id="{28CD8E3D-CFED-458B-A716-5AE2ACFA64F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C21:C25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B1:H70"/>
  <sheetViews>
    <sheetView showGridLines="0" view="pageLayout" zoomScale="130" zoomScaleNormal="160" zoomScalePageLayoutView="130" workbookViewId="0">
      <selection activeCell="E19" sqref="E19"/>
    </sheetView>
  </sheetViews>
  <sheetFormatPr defaultRowHeight="14.4" x14ac:dyDescent="0.3"/>
  <cols>
    <col min="2" max="2" width="28.109375" style="4" bestFit="1" customWidth="1"/>
    <col min="3" max="3" width="9" bestFit="1" customWidth="1"/>
    <col min="4" max="4" width="9.5546875" bestFit="1" customWidth="1"/>
    <col min="5" max="5" width="24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12" t="s">
        <v>1</v>
      </c>
      <c r="C2" s="13" t="s" vm="1">
        <v>2</v>
      </c>
      <c r="E2" s="1" t="s">
        <v>38</v>
      </c>
      <c r="F2" s="1"/>
    </row>
    <row r="3" spans="2:8" x14ac:dyDescent="0.3">
      <c r="B3" s="16" t="s">
        <v>4</v>
      </c>
      <c r="C3" s="17" t="s" vm="2">
        <v>2</v>
      </c>
      <c r="E3" t="s">
        <v>5</v>
      </c>
      <c r="F3" s="1"/>
    </row>
    <row r="4" spans="2:8" x14ac:dyDescent="0.3">
      <c r="B4" s="14" t="s">
        <v>6</v>
      </c>
      <c r="C4" s="15" t="s" vm="3">
        <v>2</v>
      </c>
    </row>
    <row r="6" spans="2:8" x14ac:dyDescent="0.3">
      <c r="B6" s="23" t="s">
        <v>7</v>
      </c>
      <c r="C6" s="25" t="s">
        <v>9</v>
      </c>
    </row>
    <row r="7" spans="2:8" x14ac:dyDescent="0.3">
      <c r="B7" s="9" t="s">
        <v>39</v>
      </c>
      <c r="C7" s="30">
        <v>4394981.7300000004</v>
      </c>
      <c r="H7" s="2"/>
    </row>
    <row r="8" spans="2:8" ht="28.8" x14ac:dyDescent="0.3">
      <c r="B8" s="9" t="s">
        <v>40</v>
      </c>
      <c r="C8" s="28">
        <v>14207395.529999999</v>
      </c>
      <c r="H8" s="2"/>
    </row>
    <row r="9" spans="2:8" x14ac:dyDescent="0.3">
      <c r="B9" s="9" t="s">
        <v>41</v>
      </c>
      <c r="C9" s="28">
        <v>19524227.91</v>
      </c>
      <c r="H9" s="2"/>
    </row>
    <row r="10" spans="2:8" x14ac:dyDescent="0.3">
      <c r="B10" s="9" t="s">
        <v>36</v>
      </c>
      <c r="C10" s="28">
        <v>11701437.68</v>
      </c>
      <c r="H10" s="2"/>
    </row>
    <row r="11" spans="2:8" x14ac:dyDescent="0.3">
      <c r="B11" s="9" t="s">
        <v>37</v>
      </c>
      <c r="C11" s="28">
        <v>3508874.52</v>
      </c>
      <c r="H11" s="2"/>
    </row>
    <row r="12" spans="2:8" x14ac:dyDescent="0.3">
      <c r="B12" s="9" t="s">
        <v>42</v>
      </c>
      <c r="C12" s="28">
        <v>4210009.2300000004</v>
      </c>
      <c r="H12" s="2"/>
    </row>
    <row r="13" spans="2:8" x14ac:dyDescent="0.3">
      <c r="B13" s="9" t="s">
        <v>43</v>
      </c>
      <c r="C13" s="28">
        <v>4862675.75</v>
      </c>
      <c r="H13" s="2"/>
    </row>
    <row r="14" spans="2:8" x14ac:dyDescent="0.3">
      <c r="B14" s="9" t="s">
        <v>44</v>
      </c>
      <c r="C14" s="28">
        <v>1676224.51</v>
      </c>
      <c r="H14" s="2"/>
    </row>
    <row r="15" spans="2:8" x14ac:dyDescent="0.3">
      <c r="B15" s="9" t="s">
        <v>45</v>
      </c>
      <c r="C15" s="28">
        <v>13657515.859999999</v>
      </c>
      <c r="H15" s="2"/>
    </row>
    <row r="16" spans="2:8" x14ac:dyDescent="0.3">
      <c r="B16" s="9" t="s">
        <v>46</v>
      </c>
      <c r="C16" s="28">
        <v>2846079.8</v>
      </c>
      <c r="H16" s="2"/>
    </row>
    <row r="17" spans="2:8" x14ac:dyDescent="0.3">
      <c r="B17" s="9" t="s">
        <v>47</v>
      </c>
      <c r="C17" s="28">
        <v>2294921.14</v>
      </c>
      <c r="H17" s="2"/>
    </row>
    <row r="18" spans="2:8" x14ac:dyDescent="0.3">
      <c r="B18" s="9" t="s">
        <v>48</v>
      </c>
      <c r="C18" s="28">
        <v>21983053.98</v>
      </c>
      <c r="H18" s="2"/>
    </row>
    <row r="19" spans="2:8" x14ac:dyDescent="0.3">
      <c r="B19" s="9" t="s">
        <v>49</v>
      </c>
      <c r="C19" s="28">
        <v>15411654.33</v>
      </c>
    </row>
    <row r="20" spans="2:8" x14ac:dyDescent="0.3">
      <c r="B20" s="9" t="s">
        <v>50</v>
      </c>
      <c r="C20" s="28">
        <v>20738249.41</v>
      </c>
    </row>
    <row r="21" spans="2:8" x14ac:dyDescent="0.3">
      <c r="B21" s="9" t="s">
        <v>51</v>
      </c>
      <c r="C21" s="28">
        <v>17895529.77</v>
      </c>
    </row>
    <row r="22" spans="2:8" x14ac:dyDescent="0.3">
      <c r="B22" s="9" t="s">
        <v>52</v>
      </c>
      <c r="C22" s="31">
        <v>17248401.5</v>
      </c>
    </row>
    <row r="23" spans="2:8" x14ac:dyDescent="0.3">
      <c r="B23" s="11" t="s">
        <v>21</v>
      </c>
      <c r="C23" s="29">
        <v>176161232.65000001</v>
      </c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8 C7 C9 C10 C11 C12 C13 C14 C15 C16 C17 C18 C19 C20 C21 C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B1:H70"/>
  <sheetViews>
    <sheetView showGridLines="0" view="pageLayout" zoomScale="130" zoomScaleNormal="160" zoomScalePageLayoutView="130" workbookViewId="0">
      <selection activeCell="F9" sqref="F9"/>
    </sheetView>
  </sheetViews>
  <sheetFormatPr defaultRowHeight="14.4" x14ac:dyDescent="0.3"/>
  <cols>
    <col min="2" max="2" width="18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53</v>
      </c>
      <c r="F2" s="1"/>
    </row>
    <row r="3" spans="2:8" x14ac:dyDescent="0.3">
      <c r="B3" s="12" t="s">
        <v>1</v>
      </c>
      <c r="C3" s="13" t="s" vm="1">
        <v>2</v>
      </c>
      <c r="E3" t="s">
        <v>5</v>
      </c>
      <c r="F3" s="1"/>
    </row>
    <row r="4" spans="2:8" x14ac:dyDescent="0.3">
      <c r="B4" s="14" t="s">
        <v>6</v>
      </c>
      <c r="C4" s="15" t="s" vm="3">
        <v>2</v>
      </c>
    </row>
    <row r="6" spans="2:8" x14ac:dyDescent="0.3">
      <c r="B6" s="27" t="s">
        <v>54</v>
      </c>
      <c r="C6" s="25" t="s">
        <v>9</v>
      </c>
    </row>
    <row r="7" spans="2:8" x14ac:dyDescent="0.3">
      <c r="B7" s="6" t="s">
        <v>55</v>
      </c>
      <c r="C7" s="21">
        <v>35058881.399999999</v>
      </c>
      <c r="H7" s="2"/>
    </row>
    <row r="8" spans="2:8" x14ac:dyDescent="0.3">
      <c r="B8" s="6" t="s">
        <v>56</v>
      </c>
      <c r="C8" s="20">
        <v>161262512.18000001</v>
      </c>
      <c r="H8" s="2"/>
    </row>
    <row r="9" spans="2:8" x14ac:dyDescent="0.3">
      <c r="B9" s="6" t="s">
        <v>57</v>
      </c>
      <c r="C9" s="20">
        <v>48965337.950000003</v>
      </c>
      <c r="H9" s="2"/>
    </row>
    <row r="10" spans="2:8" x14ac:dyDescent="0.3">
      <c r="B10" s="6" t="s">
        <v>58</v>
      </c>
      <c r="C10" s="20">
        <v>34152244.240000002</v>
      </c>
      <c r="H10" s="2"/>
    </row>
    <row r="11" spans="2:8" x14ac:dyDescent="0.3">
      <c r="B11" s="6" t="s">
        <v>59</v>
      </c>
      <c r="C11" s="22">
        <v>87780946.540000007</v>
      </c>
      <c r="H11" s="2"/>
    </row>
    <row r="12" spans="2:8" x14ac:dyDescent="0.3">
      <c r="B12" s="11" t="s">
        <v>21</v>
      </c>
      <c r="C12" s="29">
        <v>367219922.31</v>
      </c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0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0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11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3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14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17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8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9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20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21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22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3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4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25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6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7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3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4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5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6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7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8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9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Division</vt:lpstr>
      <vt:lpstr>Top and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Office</cp:lastModifiedBy>
  <cp:revision/>
  <cp:lastPrinted>2025-08-21T10:43:37Z</cp:lastPrinted>
  <dcterms:created xsi:type="dcterms:W3CDTF">2023-03-01T08:35:21Z</dcterms:created>
  <dcterms:modified xsi:type="dcterms:W3CDTF">2025-08-21T10:58:27Z</dcterms:modified>
  <cp:category/>
  <cp:contentStatus/>
</cp:coreProperties>
</file>